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1° Trimestre 2020\Formatos2020\"/>
    </mc:Choice>
  </mc:AlternateContent>
  <bookViews>
    <workbookView xWindow="0" yWindow="0" windowWidth="24000" windowHeight="933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ECSF!$A$1:$C$64</definedName>
  </definedNames>
  <calcPr calcId="162913"/>
</workbook>
</file>

<file path=xl/calcChain.xml><?xml version="1.0" encoding="utf-8"?>
<calcChain xmlns="http://schemas.openxmlformats.org/spreadsheetml/2006/main">
  <c r="C49" i="4" l="1"/>
  <c r="B49" i="4"/>
  <c r="C44" i="4"/>
  <c r="B44" i="4"/>
  <c r="C35" i="4"/>
  <c r="B35" i="4"/>
  <c r="C25" i="4"/>
  <c r="C24" i="4" s="1"/>
  <c r="B25" i="4"/>
  <c r="B24" i="4" s="1"/>
  <c r="C13" i="4"/>
  <c r="B13" i="4"/>
  <c r="C4" i="4"/>
  <c r="B4" i="4"/>
  <c r="B43" i="4" l="1"/>
  <c r="B3" i="4"/>
  <c r="C43" i="4"/>
  <c r="C3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<sst xmlns="http://schemas.openxmlformats.org/spreadsheetml/2006/main" count="58" uniqueCount="57">
  <si>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</si>
  <si>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</si>
  <si>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</si>
  <si>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</si>
  <si>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</si>
  <si>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</si>
  <si>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</si>
  <si>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</si>
  <si>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</si>
  <si>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</si>
  <si>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</si>
  <si>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</si>
  <si>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</si>
  <si>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</si>
  <si>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</si>
  <si>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</si>
  <si>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</si>
  <si>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</si>
  <si>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</si>
  <si>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</si>
  <si>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</si>
  <si>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</si>
  <si>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</si>
  <si>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</si>
  <si>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</si>
  <si>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</si>
  <si>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</si>
  <si>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</si>
  <si>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</si>
  <si>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</si>
  <si>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</si>
  <si>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</si>
  <si>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</si>
  <si>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</si>
  <si>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</si>
  <si>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</si>
  <si>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</si>
  <si>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</si>
  <si>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</si>
  <si>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</si>
  <si>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</si>
  <si>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</si>
  <si>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</si>
  <si>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</si>
  <si>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</si>
  <si>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</si>
  <si>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</si>
  <si>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</si>
  <si>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</si>
  <si>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</si>
  <si>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</si>
  <si>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</si>
  <si>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</si>
  <si>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</si>
  <si>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</si>
  <si>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Patronato del Parque Zoológico de León
Estado de Cambios en la Situación Financiera
Del 01 de enero al 31 de marzo de 2020</t>
  </si>
  <si>
    <t xml:space="preserve">Directora  Administrativa
L.A. Magdalena Abigail Carrera Simental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</si>
</sst>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sqref="A1:C64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6" t="s">
        <v>55</v>
      </c>
      <c r="B1" s="27"/>
      <c r="C1" s="28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+B4+B13</f>
        <v>8548757.120000001</v>
      </c>
      <c r="C3" s="15">
        <f>+C4+C13</f>
        <v>488941.22</v>
      </c>
    </row>
    <row r="4" spans="1:3" ht="12.75" customHeight="1" x14ac:dyDescent="0.2">
      <c r="A4" s="20" t="s">
        <v>7</v>
      </c>
      <c r="B4" s="8">
        <f>+B5+B6+B7+B8+B9+B10+B11</f>
        <v>7148720.5</v>
      </c>
      <c r="C4" s="9">
        <f>+C5+C6+C7+C8+C9+C10+C11</f>
        <v>0</v>
      </c>
    </row>
    <row r="5" spans="1:3" x14ac:dyDescent="0.2">
      <c r="A5" s="21" t="s">
        <v>14</v>
      </c>
      <c r="B5" s="8">
        <v>6880946.3200000003</v>
      </c>
      <c r="C5" s="9"/>
    </row>
    <row r="6" spans="1:3" x14ac:dyDescent="0.2">
      <c r="A6" s="21" t="s">
        <v>15</v>
      </c>
      <c r="B6" s="8">
        <v>5365.1999999999534</v>
      </c>
      <c r="C6" s="9"/>
    </row>
    <row r="7" spans="1:3" x14ac:dyDescent="0.2">
      <c r="A7" s="21" t="s">
        <v>16</v>
      </c>
      <c r="B7" s="8"/>
      <c r="C7" s="9"/>
    </row>
    <row r="8" spans="1:3" x14ac:dyDescent="0.2">
      <c r="A8" s="21" t="s">
        <v>1</v>
      </c>
      <c r="B8" s="8">
        <v>189590.53999999992</v>
      </c>
      <c r="C8" s="9">
        <v>0</v>
      </c>
    </row>
    <row r="9" spans="1:3" x14ac:dyDescent="0.2">
      <c r="A9" s="21" t="s">
        <v>2</v>
      </c>
      <c r="B9" s="8">
        <v>72818.439999999944</v>
      </c>
      <c r="C9" s="9">
        <v>0</v>
      </c>
    </row>
    <row r="10" spans="1:3" x14ac:dyDescent="0.2">
      <c r="A10" s="21" t="s">
        <v>17</v>
      </c>
      <c r="B10" s="8"/>
      <c r="C10" s="9"/>
    </row>
    <row r="11" spans="1:3" x14ac:dyDescent="0.2">
      <c r="A11" s="21" t="s">
        <v>18</v>
      </c>
      <c r="B11" s="8"/>
      <c r="C11" s="9"/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>
        <f>+B14+B15+B16+B17+B18+B19+B20+B21+B22</f>
        <v>1400036.62</v>
      </c>
      <c r="C13" s="9">
        <f>+C14+C15+C16+C17+C18+C19+C20+C21+C22</f>
        <v>488941.22</v>
      </c>
    </row>
    <row r="14" spans="1:3" x14ac:dyDescent="0.2">
      <c r="A14" s="21" t="s">
        <v>19</v>
      </c>
      <c r="B14" s="8"/>
      <c r="C14" s="9"/>
    </row>
    <row r="15" spans="1:3" x14ac:dyDescent="0.2">
      <c r="A15" s="21" t="s">
        <v>20</v>
      </c>
      <c r="B15" s="8"/>
      <c r="C15" s="9"/>
    </row>
    <row r="16" spans="1:3" x14ac:dyDescent="0.2">
      <c r="A16" s="21" t="s">
        <v>21</v>
      </c>
      <c r="B16" s="8">
        <v>258672.75</v>
      </c>
      <c r="C16" s="9">
        <v>0</v>
      </c>
    </row>
    <row r="17" spans="1:3" x14ac:dyDescent="0.2">
      <c r="A17" s="21" t="s">
        <v>22</v>
      </c>
      <c r="B17" s="8">
        <v>1141363.8700000001</v>
      </c>
      <c r="C17" s="9"/>
    </row>
    <row r="18" spans="1:3" x14ac:dyDescent="0.2">
      <c r="A18" s="21" t="s">
        <v>23</v>
      </c>
      <c r="B18" s="8"/>
      <c r="C18" s="9"/>
    </row>
    <row r="19" spans="1:3" x14ac:dyDescent="0.2">
      <c r="A19" s="21" t="s">
        <v>24</v>
      </c>
      <c r="B19" s="8">
        <v>0</v>
      </c>
      <c r="C19" s="9">
        <v>488941.22</v>
      </c>
    </row>
    <row r="20" spans="1:3" x14ac:dyDescent="0.2">
      <c r="A20" s="21" t="s">
        <v>25</v>
      </c>
      <c r="B20" s="8"/>
      <c r="C20" s="9"/>
    </row>
    <row r="21" spans="1:3" x14ac:dyDescent="0.2">
      <c r="A21" s="21" t="s">
        <v>26</v>
      </c>
      <c r="B21" s="8"/>
      <c r="C21" s="9"/>
    </row>
    <row r="22" spans="1:3" x14ac:dyDescent="0.2">
      <c r="A22" s="21" t="s">
        <v>27</v>
      </c>
      <c r="B22" s="8"/>
      <c r="C22" s="9"/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f>+B25+B35</f>
        <v>43248.840000000084</v>
      </c>
      <c r="C24" s="15">
        <f>+C25+C35</f>
        <v>0</v>
      </c>
    </row>
    <row r="25" spans="1:3" x14ac:dyDescent="0.2">
      <c r="A25" s="20" t="s">
        <v>9</v>
      </c>
      <c r="B25" s="8">
        <f>+B26+B27+B28+B29+B30+B31+B32+B33</f>
        <v>43248.840000000084</v>
      </c>
      <c r="C25" s="9">
        <f>+C26+C27+C28+C29+C30+C31+C32+C33</f>
        <v>0</v>
      </c>
    </row>
    <row r="26" spans="1:3" x14ac:dyDescent="0.2">
      <c r="A26" s="21" t="s">
        <v>28</v>
      </c>
      <c r="B26" s="8">
        <v>25389</v>
      </c>
      <c r="C26" s="9"/>
    </row>
    <row r="27" spans="1:3" x14ac:dyDescent="0.2">
      <c r="A27" s="21" t="s">
        <v>29</v>
      </c>
      <c r="B27" s="8"/>
      <c r="C27" s="9"/>
    </row>
    <row r="28" spans="1:3" x14ac:dyDescent="0.2">
      <c r="A28" s="21" t="s">
        <v>30</v>
      </c>
      <c r="B28" s="8"/>
      <c r="C28" s="9"/>
    </row>
    <row r="29" spans="1:3" x14ac:dyDescent="0.2">
      <c r="A29" s="21" t="s">
        <v>31</v>
      </c>
      <c r="B29" s="8"/>
      <c r="C29" s="9"/>
    </row>
    <row r="30" spans="1:3" x14ac:dyDescent="0.2">
      <c r="A30" s="21" t="s">
        <v>32</v>
      </c>
      <c r="B30" s="8"/>
      <c r="C30" s="9"/>
    </row>
    <row r="31" spans="1:3" x14ac:dyDescent="0.2">
      <c r="A31" s="21" t="s">
        <v>33</v>
      </c>
      <c r="B31" s="8"/>
      <c r="C31" s="9"/>
    </row>
    <row r="32" spans="1:3" x14ac:dyDescent="0.2">
      <c r="A32" s="21" t="s">
        <v>34</v>
      </c>
      <c r="B32" s="8">
        <v>17859.840000000084</v>
      </c>
      <c r="C32" s="9"/>
    </row>
    <row r="33" spans="1:3" x14ac:dyDescent="0.2">
      <c r="A33" s="21" t="s">
        <v>35</v>
      </c>
      <c r="B33" s="8"/>
      <c r="C33" s="9"/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>
        <f>+B36+B37+B38+B39+B40+B41</f>
        <v>0</v>
      </c>
      <c r="C35" s="9">
        <f>+C36+C37+C38+C39+C40+C41</f>
        <v>0</v>
      </c>
    </row>
    <row r="36" spans="1:3" x14ac:dyDescent="0.2">
      <c r="A36" s="21" t="s">
        <v>36</v>
      </c>
      <c r="B36" s="8"/>
      <c r="C36" s="9"/>
    </row>
    <row r="37" spans="1:3" x14ac:dyDescent="0.2">
      <c r="A37" s="21" t="s">
        <v>37</v>
      </c>
      <c r="B37" s="8"/>
      <c r="C37" s="9"/>
    </row>
    <row r="38" spans="1:3" x14ac:dyDescent="0.2">
      <c r="A38" s="21" t="s">
        <v>38</v>
      </c>
      <c r="B38" s="8"/>
      <c r="C38" s="9"/>
    </row>
    <row r="39" spans="1:3" x14ac:dyDescent="0.2">
      <c r="A39" s="21" t="s">
        <v>39</v>
      </c>
      <c r="B39" s="8"/>
      <c r="C39" s="9"/>
    </row>
    <row r="40" spans="1:3" x14ac:dyDescent="0.2">
      <c r="A40" s="21" t="s">
        <v>40</v>
      </c>
      <c r="B40" s="8"/>
      <c r="C40" s="9"/>
    </row>
    <row r="41" spans="1:3" x14ac:dyDescent="0.2">
      <c r="A41" s="21" t="s">
        <v>41</v>
      </c>
      <c r="B41" s="8"/>
      <c r="C41" s="9"/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+B44+B49+B56</f>
        <v>879251</v>
      </c>
      <c r="C43" s="15">
        <f>+C44+C49+C56</f>
        <v>7137316.0599999987</v>
      </c>
    </row>
    <row r="44" spans="1:3" x14ac:dyDescent="0.2">
      <c r="A44" s="20" t="s">
        <v>11</v>
      </c>
      <c r="B44" s="8">
        <f>+B45+B46+B47</f>
        <v>879251</v>
      </c>
      <c r="C44" s="9">
        <f>+C45+C46+C47</f>
        <v>0</v>
      </c>
    </row>
    <row r="45" spans="1:3" x14ac:dyDescent="0.2">
      <c r="A45" s="21" t="s">
        <v>4</v>
      </c>
      <c r="B45" s="8"/>
      <c r="C45" s="9"/>
    </row>
    <row r="46" spans="1:3" x14ac:dyDescent="0.2">
      <c r="A46" s="21" t="s">
        <v>42</v>
      </c>
      <c r="B46" s="8"/>
      <c r="C46" s="9"/>
    </row>
    <row r="47" spans="1:3" x14ac:dyDescent="0.2">
      <c r="A47" s="21" t="s">
        <v>43</v>
      </c>
      <c r="B47" s="8">
        <v>879251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>
        <f>+B50+B51+B52+B53+B54</f>
        <v>0</v>
      </c>
      <c r="C49" s="9">
        <f>+C50+C51+C52+C53+C54</f>
        <v>7137316.0599999987</v>
      </c>
    </row>
    <row r="50" spans="1:3" x14ac:dyDescent="0.2">
      <c r="A50" s="21" t="s">
        <v>44</v>
      </c>
      <c r="B50" s="8"/>
      <c r="C50" s="9">
        <v>7137316.0599999987</v>
      </c>
    </row>
    <row r="51" spans="1:3" x14ac:dyDescent="0.2">
      <c r="A51" s="21" t="s">
        <v>45</v>
      </c>
      <c r="B51" s="8">
        <v>0</v>
      </c>
      <c r="C51" s="9"/>
    </row>
    <row r="52" spans="1:3" ht="10.5" customHeight="1" x14ac:dyDescent="0.2">
      <c r="A52" s="21" t="s">
        <v>5</v>
      </c>
      <c r="B52" s="8"/>
      <c r="C52" s="9"/>
    </row>
    <row r="53" spans="1:3" x14ac:dyDescent="0.2">
      <c r="A53" s="21" t="s">
        <v>6</v>
      </c>
      <c r="B53" s="8"/>
      <c r="C53" s="9"/>
    </row>
    <row r="54" spans="1:3" x14ac:dyDescent="0.2">
      <c r="A54" s="21" t="s">
        <v>46</v>
      </c>
      <c r="B54" s="8"/>
      <c r="C54" s="9"/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/>
      <c r="C56" s="9"/>
    </row>
    <row r="57" spans="1:3" x14ac:dyDescent="0.2">
      <c r="A57" s="21" t="s">
        <v>48</v>
      </c>
      <c r="B57" s="8"/>
      <c r="C57" s="9"/>
    </row>
    <row r="58" spans="1:3" x14ac:dyDescent="0.2">
      <c r="A58" s="23" t="s">
        <v>49</v>
      </c>
      <c r="B58" s="12"/>
      <c r="C58" s="13"/>
    </row>
    <row r="59" spans="1:3" x14ac:dyDescent="0.2">
      <c r="A59" s="1"/>
      <c r="B59" s="1"/>
      <c r="C59" s="2"/>
    </row>
    <row r="60" spans="1:3" x14ac:dyDescent="0.2">
      <c r="A60" s="24" t="s">
        <v>52</v>
      </c>
    </row>
    <row r="63" spans="1:3" x14ac:dyDescent="0.2">
      <c r="A63" s="3" t="s">
        <v>53</v>
      </c>
      <c r="B63" s="4" t="s">
        <v>53</v>
      </c>
    </row>
    <row r="64" spans="1:3" ht="33.75" x14ac:dyDescent="0.2">
      <c r="A64" s="25" t="s">
        <v>56</v>
      </c>
      <c r="B64" s="25" t="s">
        <v>54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2020-04-22T03:32:13Z</cp:lastPrinted>
  <dcterms:created xsi:type="dcterms:W3CDTF">2012-12-11T20:26:08Z</dcterms:created>
  <dcterms:modified xsi:type="dcterms:W3CDTF">2020-04-22T03:33:39Z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